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500" activeTab="0"/>
  </bookViews>
  <sheets>
    <sheet name="28.2018" sheetId="1" r:id="rId1"/>
  </sheets>
  <definedNames>
    <definedName name="stawkaVAT">'28.2018'!$A$4:$A$7</definedName>
    <definedName name="VAT">'28.2018'!$A$3:$A$7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"/>
            <color indexed="10"/>
            <rFont val="Times New Roman"/>
            <family val="1"/>
          </rPr>
          <t>sprawdzenie poprawności</t>
        </r>
        <r>
          <rPr>
            <b/>
            <sz val="10"/>
            <color indexed="8"/>
            <rFont val="Times New Roman"/>
            <family val="1"/>
          </rPr>
          <t xml:space="preserve"> otrzymanych wyników.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I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<sst xmlns="http://schemas.openxmlformats.org/spreadsheetml/2006/main" count="21" uniqueCount="20">
  <si>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</si>
  <si>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Nazwa produktu</t>
  </si>
  <si>
    <t>Jednostka miary</t>
  </si>
  <si>
    <t>Ilość</t>
  </si>
  <si>
    <t>Cena jednostkowa brutto (opakowanie)</t>
  </si>
  <si>
    <t>w tym podatek VAT (%)</t>
  </si>
  <si>
    <t>Wartość netto</t>
  </si>
  <si>
    <t>Wartość brutto</t>
  </si>
  <si>
    <t>Gotowy do użycia preparat do dezynfekcji oraz mycia małych powierzchni sprzętu medycznego, w tym foteli zabiegowych, łóżek, aparatury medycznej, sprzętu rehabilitacyjnego, szafek pacjenta, blatów, trudno dostępnych powierzchni. Bez zawartości aldehydu, fenolu, amin, QAC, związków nadtlenowych, związków guanidyny, nie odbarwia dezynfekowanych powierzchni.  Skład: etanol,  2-propanol bez zawartości dodatkowych substancji czynnych. Spektrum działania zgodnie z normą EN 14885:  F (C. Albicans) w czasie do 15 sek. przy wysokim obciążeniu organicznym,  B (w tym MRSA), w czasie do 30 sek. przy wysokim obciążeniu organicznym, Tbc (M.terrae), wirusy otoczkowe (HIV, HBV, HCV, Ebola, Herpes simplex), Rota, Noro w czasie do 60 sek. przy wysokim obciążeniu organicznym. Wyrób medyczny  ze znakiem CE. Opakowanie 1L.</t>
  </si>
  <si>
    <t>szt.</t>
  </si>
  <si>
    <t>Gotowy do użycia preparat do dezynfekcji oraz mycia małych powierzchni sprzętu medycznego, w tym foteli zabiegowych, łóżek, aparatury medycznej, sprzętu rehabilitacyjnego, szafek pacjenta, blatów, trudno dostępnych powierzchni. Bez zawartości aldehydu, fenolu, amin, QAC, związków nadtlenowych, związków guanidyny, nie odbarwia dezynfekowanych powierzchni.  Skład: etanol,  2-propanol bez zawartości dodatkowych substancji czynnych. Spektrum działania zgodnie z normą EN 14885:  F (C. Albicans) w czasie do 15 sek. przy wysokim obciążeniu organicznym,  B (w tym MRSA), w czasie do 30 sek. przy wysokim obciążeniu organicznym, Tbc (M.terrae), wirusy otoczkowe (HIV, HBV, HCV, Ebola, Herpes simplex), Rota, Noro w czasie do 60 sek. przy wysokim obciążeniu organicznym. Wyrób medyczny  ze znakiem CE. Opakowanie 5L.</t>
  </si>
  <si>
    <t>Koncentrat na bazie aminy i QAV przeznaczony do mycia i dezynfekcji sprzętu medycznego, dużych powierzchni zmywalnych (łóżek, podłóg, blatów, ścian). Produkt o wysokiej tolerancji materiałowej, możliwość używania do dezynfekcji materiałów obiciowych, tworzywa ABS, szkła, porcelany, gumy, stali szlachetnej, aluminium, a także niklu oraz chromu. Polecany do wyrobów ze szkła akrylowego. Produkt bez zawartości chloru, aldehydów i fenoli. Wymagana opinia producenta materiałów obiciowych w zakresie tolerancji materiałowej na tworzywo ABS i materiały obiciowe np. Famed lub równoważna. Spektrum działania dla warunków brudnych: B  F (C. Albicans)  V (HIV, HBV, HCV, HSV, Vaccinia) - 0,5 % w 15 min., Adeno - 0,5% w 30 min, ,  Polio  1% w 15 minut, Tbc (M. Terrae i M. Avium) EN 14348 1% w 15 min. Wyrób medyczny  ze znakiem CE. Opakowanie 5L</t>
  </si>
  <si>
    <t xml:space="preserve">szt. </t>
  </si>
  <si>
    <t>RAZEM</t>
  </si>
  <si>
    <t>Załącznik nr 3 do SIWZ                                                        - Formularz asortymentowo-cenowy</t>
  </si>
  <si>
    <t>Ccena jednostkowa netto (opakowanie)</t>
  </si>
  <si>
    <t>Nazwa producenta              /                         nr katalogowy</t>
  </si>
  <si>
    <t>Lp.</t>
  </si>
  <si>
    <t>……………………………………..</t>
  </si>
  <si>
    <t>podpis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</si>
</sst>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3" fillId="0" borderId="12" xfId="0" applyFont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95" zoomScaleNormal="95" zoomScalePageLayoutView="0" workbookViewId="0" topLeftCell="A1">
      <selection activeCell="B17" sqref="B17:K17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11.8515625" style="0" customWidth="1"/>
    <col min="4" max="5" width="9.7109375" style="0" customWidth="1"/>
    <col min="6" max="6" width="8.421875" style="0" customWidth="1"/>
    <col min="7" max="7" width="13.7109375" style="0" customWidth="1"/>
    <col min="8" max="8" width="13.421875" style="0" customWidth="1"/>
    <col min="9" max="9" width="8.421875" style="0" customWidth="1"/>
    <col min="10" max="11" width="10.7109375" style="0" customWidth="1"/>
  </cols>
  <sheetData>
    <row r="1" spans="8:11" ht="12.75" customHeight="1">
      <c r="H1" s="31" t="s">
        <v>14</v>
      </c>
      <c r="I1" s="31"/>
      <c r="J1" s="31"/>
      <c r="K1" s="31"/>
    </row>
    <row r="2" spans="8:11" ht="19.5" customHeight="1">
      <c r="H2" s="31"/>
      <c r="I2" s="31"/>
      <c r="J2" s="31"/>
      <c r="K2" s="31"/>
    </row>
    <row r="4" spans="1:11" ht="27.75" customHeight="1">
      <c r="A4" s="1"/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15.75">
      <c r="A5" s="3"/>
      <c r="B5" s="4"/>
      <c r="C5" s="4"/>
      <c r="D5" s="4"/>
      <c r="E5" s="5"/>
      <c r="F5" s="5"/>
      <c r="G5" s="5"/>
      <c r="H5" s="5"/>
      <c r="I5" s="5"/>
      <c r="J5" s="5"/>
      <c r="K5" s="5"/>
    </row>
    <row r="6" spans="1:12" ht="63.75">
      <c r="A6" s="26" t="s">
        <v>17</v>
      </c>
      <c r="B6" s="27" t="s">
        <v>0</v>
      </c>
      <c r="C6" s="27" t="s">
        <v>16</v>
      </c>
      <c r="D6" s="27" t="s">
        <v>1</v>
      </c>
      <c r="E6" s="28" t="s">
        <v>2</v>
      </c>
      <c r="F6" s="28" t="s">
        <v>3</v>
      </c>
      <c r="G6" s="27" t="s">
        <v>15</v>
      </c>
      <c r="H6" s="29" t="s">
        <v>4</v>
      </c>
      <c r="I6" s="27" t="s">
        <v>5</v>
      </c>
      <c r="J6" s="29" t="s">
        <v>6</v>
      </c>
      <c r="K6" s="30" t="s">
        <v>7</v>
      </c>
      <c r="L6" s="25"/>
    </row>
    <row r="7" spans="1:11" ht="234.75" customHeight="1">
      <c r="A7" s="6">
        <v>1</v>
      </c>
      <c r="B7" s="7" t="s">
        <v>8</v>
      </c>
      <c r="C7" s="24"/>
      <c r="D7" s="22"/>
      <c r="E7" s="8" t="s">
        <v>9</v>
      </c>
      <c r="F7" s="8">
        <v>30</v>
      </c>
      <c r="G7" s="9">
        <v>0</v>
      </c>
      <c r="H7" s="10">
        <f>G7*(1+I7)</f>
        <v>0</v>
      </c>
      <c r="I7" s="11">
        <v>0.08</v>
      </c>
      <c r="J7" s="10">
        <f>F7*G7</f>
        <v>0</v>
      </c>
      <c r="K7" s="10">
        <f>J7*(1+I7)</f>
        <v>0</v>
      </c>
    </row>
    <row r="8" spans="1:11" ht="225.75" customHeight="1">
      <c r="A8" s="6">
        <v>2</v>
      </c>
      <c r="B8" s="7" t="s">
        <v>10</v>
      </c>
      <c r="C8" s="23"/>
      <c r="D8" s="22"/>
      <c r="E8" s="8" t="s">
        <v>9</v>
      </c>
      <c r="F8" s="8">
        <v>105</v>
      </c>
      <c r="G8" s="9">
        <v>0</v>
      </c>
      <c r="H8" s="10">
        <f>G8*(1+I8)</f>
        <v>0</v>
      </c>
      <c r="I8" s="11">
        <v>0.08</v>
      </c>
      <c r="J8" s="10">
        <f>F8*G8</f>
        <v>0</v>
      </c>
      <c r="K8" s="10">
        <f>J8*(1+I8)</f>
        <v>0</v>
      </c>
    </row>
    <row r="9" spans="1:11" ht="235.5" customHeight="1">
      <c r="A9" s="6">
        <v>3</v>
      </c>
      <c r="B9" s="7" t="s">
        <v>11</v>
      </c>
      <c r="C9" s="23"/>
      <c r="D9" s="22"/>
      <c r="E9" s="8" t="s">
        <v>12</v>
      </c>
      <c r="F9" s="8">
        <v>60</v>
      </c>
      <c r="G9" s="9">
        <v>0</v>
      </c>
      <c r="H9" s="10">
        <f>G9*(1+I9)</f>
        <v>0</v>
      </c>
      <c r="I9" s="11">
        <v>0.08</v>
      </c>
      <c r="J9" s="10">
        <f>F9*G9</f>
        <v>0</v>
      </c>
      <c r="K9" s="10">
        <f>J9*(1+I9)</f>
        <v>0</v>
      </c>
    </row>
    <row r="10" spans="1:11" ht="30" customHeight="1">
      <c r="A10" s="12"/>
      <c r="B10" s="13"/>
      <c r="C10" s="13"/>
      <c r="D10" s="13"/>
      <c r="E10" s="14"/>
      <c r="F10" s="14"/>
      <c r="G10" s="15"/>
      <c r="H10" s="16"/>
      <c r="I10" s="17" t="s">
        <v>13</v>
      </c>
      <c r="J10" s="18">
        <f>SUM(J7:J9)</f>
        <v>0</v>
      </c>
      <c r="K10" s="18">
        <f>SUM(K7:K9)</f>
        <v>0</v>
      </c>
    </row>
    <row r="11" spans="2:4" ht="12.75">
      <c r="B11" s="2"/>
      <c r="C11" s="2"/>
      <c r="D11" s="2"/>
    </row>
    <row r="12" spans="2:4" ht="12.75">
      <c r="B12" s="2"/>
      <c r="C12" s="2"/>
      <c r="D12" s="2"/>
    </row>
    <row r="13" spans="2:11" ht="12.75">
      <c r="B13" s="2"/>
      <c r="C13" s="2"/>
      <c r="D13" s="2"/>
      <c r="I13" s="33" t="s">
        <v>18</v>
      </c>
      <c r="J13" s="33"/>
      <c r="K13" s="33"/>
    </row>
    <row r="14" spans="2:11" ht="19.5" customHeight="1">
      <c r="B14" s="1"/>
      <c r="C14" s="1"/>
      <c r="D14" s="1"/>
      <c r="I14" s="33" t="s">
        <v>19</v>
      </c>
      <c r="J14" s="33"/>
      <c r="K14" s="33"/>
    </row>
    <row r="15" spans="2:11" ht="26.2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5.7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19.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2:11" ht="15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8:11" ht="30.75" customHeight="1">
      <c r="H20" s="19"/>
      <c r="I20" s="19"/>
      <c r="J20" s="19"/>
      <c r="K20" s="19"/>
    </row>
    <row r="21" spans="2:4" ht="33.75" customHeight="1">
      <c r="B21" s="21"/>
      <c r="C21" s="21"/>
      <c r="D21" s="21"/>
    </row>
    <row r="22" spans="2:4" ht="41.25" customHeight="1">
      <c r="B22" s="1"/>
      <c r="C22" s="1"/>
      <c r="D22" s="1"/>
    </row>
    <row r="23" spans="2:11" ht="32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30.7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12.7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17.2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ht="29.25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8:11" ht="12.75">
      <c r="H28" s="20"/>
      <c r="I28" s="20"/>
      <c r="J28" s="20"/>
      <c r="K28" s="20"/>
    </row>
    <row r="29" spans="8:11" ht="12.75">
      <c r="H29" s="20"/>
      <c r="I29" s="20"/>
      <c r="J29" s="20"/>
      <c r="K29" s="20"/>
    </row>
    <row r="35" spans="8:11" ht="30.75" customHeight="1">
      <c r="H35" s="19"/>
      <c r="I35" s="19"/>
      <c r="J35" s="19"/>
      <c r="K35" s="19"/>
    </row>
    <row r="36" spans="8:11" ht="12.75">
      <c r="H36" s="19"/>
      <c r="I36" s="19"/>
      <c r="J36" s="19"/>
      <c r="K36" s="19"/>
    </row>
    <row r="37" spans="8:11" ht="12.75">
      <c r="H37" s="19"/>
      <c r="I37" s="19"/>
      <c r="J37" s="19"/>
      <c r="K37" s="19"/>
    </row>
  </sheetData>
  <sheetProtection selectLockedCells="1" selectUnlockedCells="1"/>
  <mergeCells count="13">
    <mergeCell ref="B19:K19"/>
    <mergeCell ref="B23:K23"/>
    <mergeCell ref="B24:K24"/>
    <mergeCell ref="B25:K25"/>
    <mergeCell ref="B26:K26"/>
    <mergeCell ref="B27:K27"/>
    <mergeCell ref="H1:K2"/>
    <mergeCell ref="B15:K15"/>
    <mergeCell ref="B16:K16"/>
    <mergeCell ref="B17:K17"/>
    <mergeCell ref="B18:K18"/>
    <mergeCell ref="I13:K13"/>
    <mergeCell ref="I14:K14"/>
  </mergeCells>
  <dataValidations count="1">
    <dataValidation type="list" allowBlank="1" showErrorMessage="1" sqref="I7:I9">
      <formula1>NA()</formula1>
      <formula2>0</formula2>
    </dataValidation>
  </dataValidations>
  <printOptions/>
  <pageMargins left="0.40555555555555556" right="0.2375" top="0.4798611111111111" bottom="0.34930555555555554" header="0.5118055555555555" footer="0.5118055555555555"/>
  <pageSetup fitToHeight="0" fitToWidth="1"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2018-03-29T12:36:38Z</cp:lastPrinted>
  <dcterms:modified xsi:type="dcterms:W3CDTF">2018-03-29T12:36:42Z</dcterms:modified>
  <cp:category/>
  <cp:version/>
  <cp:contentType/>
  <cp:contentStatus/>
</cp:coreProperties>
</file>